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7" documentId="8_{E54AF7FB-AA89-40F2-A6D7-DC339D8EC360}" xr6:coauthVersionLast="47" xr6:coauthVersionMax="47" xr10:uidLastSave="{DED6A8FC-5B78-404F-BC54-F639E99D1534}"/>
  <bookViews>
    <workbookView xWindow="-110" yWindow="-110" windowWidth="19420" windowHeight="10300" xr2:uid="{1AA0CFCE-D3AD-420F-ADDB-581EC494E6B7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<sst xmlns="http://schemas.openxmlformats.org/spreadsheetml/2006/main" count="84" uniqueCount="45">
  <si>
    <t>INDIANA
FY21 NIH RESEARCH FUNDING</t>
  </si>
  <si>
    <t xml:space="preserve">For more details about the funding recipients in Indiana,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</si>
  <si>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</si>
  <si>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</si>
  <si>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</si>
  <si>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</si>
  <si>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</si>
  <si>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</si>
  <si>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AMERICAN SOCIETY OF PREVENTIVE ONCOLOGY, INC.</t>
  </si>
  <si>
    <t>INDIANAPOLIS</t>
  </si>
  <si>
    <t>IN</t>
  </si>
  <si>
    <t>ANAGIN</t>
  </si>
  <si>
    <t>BALL STATE UNIVERSITY</t>
  </si>
  <si>
    <t>MUNCIE</t>
  </si>
  <si>
    <t>BIOMINERAL SYSTEMS, LLC</t>
  </si>
  <si>
    <t>MISHAWAKA</t>
  </si>
  <si>
    <t>BUTLER UNIVERSITY</t>
  </si>
  <si>
    <t>COMMUNICATION DISORDERS TECHNOLOGY, INC</t>
  </si>
  <si>
    <t>BLOOMINGTON</t>
  </si>
  <si>
    <t>GRANNUS THERAPEUTICS LLC</t>
  </si>
  <si>
    <t>HEALTH SMART TECHNOLOGIES, INC.</t>
  </si>
  <si>
    <t>INDIANA UNIVERSITY BLOOMINGTON</t>
  </si>
  <si>
    <t>INDIANA UNIV-PURDUE UNIV AT INDIANAPOLIS</t>
  </si>
  <si>
    <t>KS AND ASSOCIATES, LLC</t>
  </si>
  <si>
    <t>MEGADALTON SOLUTIONS, LLC</t>
  </si>
  <si>
    <t>MIRAVISTA DIAGNOSTICS, LLC</t>
  </si>
  <si>
    <t>MONON BIOVENTURES, LLC</t>
  </si>
  <si>
    <t>NEURODON LLC</t>
  </si>
  <si>
    <t>NOVILYTIC, LLC</t>
  </si>
  <si>
    <t>NORTH WEBSTER</t>
  </si>
  <si>
    <t>OPALGENIX, INC.</t>
  </si>
  <si>
    <t>CARMEL</t>
  </si>
  <si>
    <t>PARKVIEW HOSPITAL, INC.</t>
  </si>
  <si>
    <t>FORT WAYNE</t>
  </si>
  <si>
    <t>PURDUE UNIVERSITY</t>
  </si>
  <si>
    <t>WEST LAFAYETTE</t>
  </si>
  <si>
    <t>REGENSTRIEF INSTITUTE, INC.</t>
  </si>
  <si>
    <t>TEICHOS LABORATORIES, LLC</t>
  </si>
  <si>
    <t>TYMORA ANALYTICAL OPERATIONS, LLC</t>
  </si>
  <si>
    <t>UNIVERSITY OF NOTRE DAME</t>
  </si>
  <si>
    <t>NOTRE DAME</t>
  </si>
  <si>
    <t>VASCULONICS, LLC</t>
  </si>
  <si>
    <t>VIVACELLE BIO, INC.</t>
  </si>
  <si>
    <t>TOTALS</t>
  </si>
  <si>
    <t>CROWN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</si>
</sst>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  <xf numFmtId="0" fontId="3" fillId="0" borderId="0" xfId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I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7BA0-230D-4023-8B0C-742746DE7BA9}">
  <dimension ref="A1:F380"/>
  <sheetViews>
    <sheetView tabSelected="1" topLeftCell="A25" workbookViewId="0">
      <selection activeCell="E25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5" t="s">
        <v>0</v>
      </c>
      <c r="B1" s="16"/>
      <c r="C1" s="16"/>
      <c r="D1" s="16"/>
      <c r="E1" s="16"/>
    </row>
    <row r="2" spans="1:5" s="2" customFormat="1" ht="36" customHeight="1" thickBot="1" x14ac:dyDescent="0.35">
      <c r="A2" s="1" t="s">
        <v>1</v>
      </c>
      <c r="B2" s="17" t="s">
        <v>2</v>
      </c>
      <c r="C2" s="17"/>
      <c r="D2" s="17"/>
      <c r="E2" s="18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30000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499786</v>
      </c>
      <c r="D5" s="6" t="s">
        <v>9</v>
      </c>
      <c r="E5" s="6" t="s">
        <v>10</v>
      </c>
    </row>
    <row r="6" spans="1:5" ht="36" customHeight="1" x14ac:dyDescent="0.35">
      <c r="A6" s="6" t="s">
        <v>12</v>
      </c>
      <c r="B6" s="6">
        <v>5</v>
      </c>
      <c r="C6" s="7">
        <v>3748073</v>
      </c>
      <c r="D6" s="6" t="s">
        <v>13</v>
      </c>
      <c r="E6" s="6" t="s">
        <v>10</v>
      </c>
    </row>
    <row r="7" spans="1:5" ht="36" customHeight="1" x14ac:dyDescent="0.35">
      <c r="A7" s="6" t="s">
        <v>14</v>
      </c>
      <c r="B7" s="6">
        <v>1</v>
      </c>
      <c r="C7" s="7">
        <v>168087</v>
      </c>
      <c r="D7" s="6" t="s">
        <v>15</v>
      </c>
      <c r="E7" s="6" t="s">
        <v>10</v>
      </c>
    </row>
    <row r="8" spans="1:5" ht="36" customHeight="1" x14ac:dyDescent="0.35">
      <c r="A8" s="6" t="s">
        <v>16</v>
      </c>
      <c r="B8" s="6">
        <v>1</v>
      </c>
      <c r="C8" s="7">
        <v>272041</v>
      </c>
      <c r="D8" s="6" t="s">
        <v>9</v>
      </c>
      <c r="E8" s="6" t="s">
        <v>10</v>
      </c>
    </row>
    <row r="9" spans="1:5" ht="36" customHeight="1" x14ac:dyDescent="0.35">
      <c r="A9" s="6" t="s">
        <v>17</v>
      </c>
      <c r="B9" s="6">
        <v>1</v>
      </c>
      <c r="C9" s="7">
        <v>359072</v>
      </c>
      <c r="D9" s="6" t="s">
        <v>18</v>
      </c>
      <c r="E9" s="6" t="s">
        <v>10</v>
      </c>
    </row>
    <row r="10" spans="1:5" ht="36" customHeight="1" x14ac:dyDescent="0.35">
      <c r="A10" s="6" t="s">
        <v>19</v>
      </c>
      <c r="B10" s="6">
        <v>1</v>
      </c>
      <c r="C10" s="7">
        <v>346562</v>
      </c>
      <c r="D10" s="6" t="s">
        <v>15</v>
      </c>
      <c r="E10" s="6" t="s">
        <v>10</v>
      </c>
    </row>
    <row r="11" spans="1:5" ht="36" customHeight="1" x14ac:dyDescent="0.35">
      <c r="A11" s="6" t="s">
        <v>20</v>
      </c>
      <c r="B11" s="6">
        <v>1</v>
      </c>
      <c r="C11" s="7">
        <v>256129</v>
      </c>
      <c r="D11" s="6" t="s">
        <v>9</v>
      </c>
      <c r="E11" s="6" t="s">
        <v>10</v>
      </c>
    </row>
    <row r="12" spans="1:5" ht="36" customHeight="1" x14ac:dyDescent="0.35">
      <c r="A12" s="6" t="s">
        <v>21</v>
      </c>
      <c r="B12" s="6">
        <v>109</v>
      </c>
      <c r="C12" s="7">
        <v>35706336</v>
      </c>
      <c r="D12" s="6" t="s">
        <v>18</v>
      </c>
      <c r="E12" s="6" t="s">
        <v>10</v>
      </c>
    </row>
    <row r="13" spans="1:5" ht="36" customHeight="1" x14ac:dyDescent="0.35">
      <c r="A13" s="6" t="s">
        <v>22</v>
      </c>
      <c r="B13" s="6">
        <v>422</v>
      </c>
      <c r="C13" s="7">
        <v>230433043</v>
      </c>
      <c r="D13" s="6" t="s">
        <v>9</v>
      </c>
      <c r="E13" s="6" t="s">
        <v>10</v>
      </c>
    </row>
    <row r="14" spans="1:5" ht="36" customHeight="1" x14ac:dyDescent="0.35">
      <c r="A14" s="6" t="s">
        <v>23</v>
      </c>
      <c r="B14" s="6">
        <v>1</v>
      </c>
      <c r="C14" s="7">
        <v>1074127</v>
      </c>
      <c r="D14" s="6" t="s">
        <v>18</v>
      </c>
      <c r="E14" s="6" t="s">
        <v>10</v>
      </c>
    </row>
    <row r="15" spans="1:5" ht="36" customHeight="1" x14ac:dyDescent="0.35">
      <c r="A15" s="6" t="s">
        <v>24</v>
      </c>
      <c r="B15" s="6">
        <v>1</v>
      </c>
      <c r="C15" s="7">
        <v>397898</v>
      </c>
      <c r="D15" s="6" t="s">
        <v>18</v>
      </c>
      <c r="E15" s="6" t="s">
        <v>10</v>
      </c>
    </row>
    <row r="16" spans="1:5" ht="36" customHeight="1" x14ac:dyDescent="0.35">
      <c r="A16" s="6" t="s">
        <v>25</v>
      </c>
      <c r="B16" s="6">
        <v>1</v>
      </c>
      <c r="C16" s="7">
        <v>298530</v>
      </c>
      <c r="D16" s="6" t="s">
        <v>9</v>
      </c>
      <c r="E16" s="6" t="s">
        <v>10</v>
      </c>
    </row>
    <row r="17" spans="1:5" ht="36" customHeight="1" x14ac:dyDescent="0.35">
      <c r="A17" s="6" t="s">
        <v>26</v>
      </c>
      <c r="B17" s="6">
        <v>1</v>
      </c>
      <c r="C17" s="7">
        <v>504770</v>
      </c>
      <c r="D17" s="6" t="s">
        <v>9</v>
      </c>
      <c r="E17" s="6" t="s">
        <v>10</v>
      </c>
    </row>
    <row r="18" spans="1:5" ht="36" customHeight="1" x14ac:dyDescent="0.35">
      <c r="A18" s="6" t="s">
        <v>27</v>
      </c>
      <c r="B18" s="6">
        <v>1</v>
      </c>
      <c r="C18" s="7">
        <v>1000655</v>
      </c>
      <c r="D18" s="6" t="s">
        <v>44</v>
      </c>
      <c r="E18" s="6" t="s">
        <v>10</v>
      </c>
    </row>
    <row r="19" spans="1:5" ht="36" customHeight="1" x14ac:dyDescent="0.35">
      <c r="A19" s="6" t="s">
        <v>28</v>
      </c>
      <c r="B19" s="6">
        <v>1</v>
      </c>
      <c r="C19" s="7">
        <v>738228</v>
      </c>
      <c r="D19" s="6" t="s">
        <v>29</v>
      </c>
      <c r="E19" s="6" t="s">
        <v>10</v>
      </c>
    </row>
    <row r="20" spans="1:5" ht="36" customHeight="1" x14ac:dyDescent="0.35">
      <c r="A20" s="6" t="s">
        <v>30</v>
      </c>
      <c r="B20" s="6">
        <v>1</v>
      </c>
      <c r="C20" s="7">
        <v>319447</v>
      </c>
      <c r="D20" s="6" t="s">
        <v>31</v>
      </c>
      <c r="E20" s="6" t="s">
        <v>10</v>
      </c>
    </row>
    <row r="21" spans="1:5" ht="36" customHeight="1" x14ac:dyDescent="0.35">
      <c r="A21" s="6" t="s">
        <v>32</v>
      </c>
      <c r="B21" s="6">
        <v>1</v>
      </c>
      <c r="C21" s="7">
        <v>178989</v>
      </c>
      <c r="D21" s="6" t="s">
        <v>33</v>
      </c>
      <c r="E21" s="6" t="s">
        <v>10</v>
      </c>
    </row>
    <row r="22" spans="1:5" ht="36" customHeight="1" x14ac:dyDescent="0.35">
      <c r="A22" s="6" t="s">
        <v>34</v>
      </c>
      <c r="B22" s="6">
        <v>167</v>
      </c>
      <c r="C22" s="7">
        <v>59743652</v>
      </c>
      <c r="D22" s="6" t="s">
        <v>35</v>
      </c>
      <c r="E22" s="6" t="s">
        <v>10</v>
      </c>
    </row>
    <row r="23" spans="1:5" ht="36" customHeight="1" x14ac:dyDescent="0.35">
      <c r="A23" s="6" t="s">
        <v>36</v>
      </c>
      <c r="B23" s="6">
        <v>1</v>
      </c>
      <c r="C23" s="7">
        <v>467894</v>
      </c>
      <c r="D23" s="6" t="s">
        <v>9</v>
      </c>
      <c r="E23" s="6" t="s">
        <v>10</v>
      </c>
    </row>
    <row r="24" spans="1:5" ht="36" customHeight="1" x14ac:dyDescent="0.35">
      <c r="A24" s="6" t="s">
        <v>37</v>
      </c>
      <c r="B24" s="6">
        <v>1</v>
      </c>
      <c r="C24" s="7">
        <v>300000</v>
      </c>
      <c r="D24" s="6" t="s">
        <v>9</v>
      </c>
      <c r="E24" s="6" t="s">
        <v>10</v>
      </c>
    </row>
    <row r="25" spans="1:5" ht="36" customHeight="1" x14ac:dyDescent="0.35">
      <c r="A25" s="6" t="s">
        <v>38</v>
      </c>
      <c r="B25" s="6">
        <v>2</v>
      </c>
      <c r="C25" s="7">
        <v>1010000</v>
      </c>
      <c r="D25" s="6" t="s">
        <v>35</v>
      </c>
      <c r="E25" s="6" t="s">
        <v>10</v>
      </c>
    </row>
    <row r="26" spans="1:5" ht="36" customHeight="1" x14ac:dyDescent="0.35">
      <c r="A26" s="6" t="s">
        <v>39</v>
      </c>
      <c r="B26" s="6">
        <v>67</v>
      </c>
      <c r="C26" s="7">
        <v>28939281</v>
      </c>
      <c r="D26" s="6" t="s">
        <v>40</v>
      </c>
      <c r="E26" s="6" t="s">
        <v>10</v>
      </c>
    </row>
    <row r="27" spans="1:5" ht="36" customHeight="1" x14ac:dyDescent="0.35">
      <c r="A27" s="6" t="s">
        <v>41</v>
      </c>
      <c r="B27" s="6">
        <v>1</v>
      </c>
      <c r="C27" s="7">
        <v>400526</v>
      </c>
      <c r="D27" s="6" t="s">
        <v>9</v>
      </c>
      <c r="E27" s="6" t="s">
        <v>10</v>
      </c>
    </row>
    <row r="28" spans="1:5" ht="36" customHeight="1" x14ac:dyDescent="0.35">
      <c r="A28" s="8" t="s">
        <v>42</v>
      </c>
      <c r="B28" s="8">
        <v>1</v>
      </c>
      <c r="C28" s="9">
        <v>251883</v>
      </c>
      <c r="D28" s="8" t="s">
        <v>33</v>
      </c>
      <c r="E28" s="8" t="s">
        <v>10</v>
      </c>
    </row>
    <row r="29" spans="1:5" ht="36" customHeight="1" x14ac:dyDescent="0.35">
      <c r="A29" s="10" t="s">
        <v>43</v>
      </c>
      <c r="B29" s="11">
        <f>SUM(B4:B28)</f>
        <v>791</v>
      </c>
      <c r="C29" s="12">
        <f>SUM(C4:C28)</f>
        <v>367445009</v>
      </c>
      <c r="D29" s="13"/>
      <c r="E29" s="13"/>
    </row>
    <row r="30" spans="1:5" ht="36" customHeight="1" x14ac:dyDescent="0.35">
      <c r="A30" s="14"/>
    </row>
    <row r="31" spans="1:5" ht="36" customHeight="1" x14ac:dyDescent="0.35"/>
    <row r="32" spans="1:5" ht="36" customHeight="1" x14ac:dyDescent="0.35"/>
    <row r="33" ht="36" customHeight="1" x14ac:dyDescent="0.35"/>
    <row r="34" ht="36" customHeight="1" x14ac:dyDescent="0.35"/>
    <row r="35" ht="36" customHeight="1" x14ac:dyDescent="0.35"/>
    <row r="36" ht="36" customHeight="1" x14ac:dyDescent="0.35"/>
    <row r="37" ht="36" customHeight="1" x14ac:dyDescent="0.35"/>
    <row r="38" ht="36" customHeight="1" x14ac:dyDescent="0.35"/>
    <row r="39" ht="36" customHeight="1" x14ac:dyDescent="0.35"/>
    <row r="40" ht="36" customHeight="1" x14ac:dyDescent="0.35"/>
    <row r="41" ht="36" customHeight="1" x14ac:dyDescent="0.35"/>
    <row r="42" ht="36" customHeight="1" x14ac:dyDescent="0.35"/>
    <row r="43" ht="36" customHeight="1" x14ac:dyDescent="0.35"/>
    <row r="44" ht="36" customHeight="1" x14ac:dyDescent="0.35"/>
    <row r="45" ht="36" customHeight="1" x14ac:dyDescent="0.35"/>
    <row r="46" ht="36" customHeight="1" x14ac:dyDescent="0.35"/>
    <row r="47" ht="36" customHeight="1" x14ac:dyDescent="0.35"/>
    <row r="48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D82B7BA0-230D-4023-8B0C-742746DE7BA9}"/>
  <mergeCells count="2">
    <mergeCell ref="A1:E1"/>
    <mergeCell ref="B2:E2"/>
  </mergeCells>
  <hyperlinks>
    <hyperlink ref="B2" r:id="rId1" display="Visit: NIH Awards by Location &amp; Organization " xr:uid="{F1153D83-4F50-4351-9BD7-D201402DF308}"/>
    <hyperlink ref="B2:E2" r:id="rId2" display=" NIH Awards by Location &amp; Organization " xr:uid="{5E53DDA2-2BCE-49A1-8BE3-35BA2A70B7A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13B758-1E7A-48C7-BDAF-077C8CBACE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EAC45-5C86-4E0C-9E43-31E0C8F5F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43FAA9-C78B-49CA-A6FD-70CDD58947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2022-03-14T17:42:14Z</dcterms:created>
  <dcterms:modified xsi:type="dcterms:W3CDTF">2022-03-16T19:42:33Z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